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755"/>
  </bookViews>
  <sheets>
    <sheet name="4.1.4 &amp; 4.4.1 CHTMSR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7" i="2"/>
  <c r="B6" i="2"/>
  <c r="B5" i="2"/>
  <c r="B4" i="2"/>
</calcChain>
</file>

<file path=xl/sharedStrings.xml><?xml version="1.0" encoding="utf-8"?>
<sst xmlns="http://schemas.openxmlformats.org/spreadsheetml/2006/main" count="12" uniqueCount="12">
  <si>
    <t xml:space="preserve">4.1.4 Expenditure, excluding salary for infrastructure augmentation during the year(INR in Lakhs) &amp; 
4.4.1 Expenditure incurred on maintenance of infrastructure (physical and academic support facilities) excluding salary component during the year (INR in Lakhs)
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</si>
  <si>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</si>
  <si>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</si>
  <si>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</si>
  <si>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</si>
  <si>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</si>
  <si>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</si>
  <si>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2018 - 2019</t>
  </si>
  <si>
    <t>2019 -2020</t>
  </si>
  <si>
    <t>2020 - 2021</t>
  </si>
  <si>
    <t>2021 - 2022</t>
  </si>
  <si>
    <t>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</si>
</sst>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2" fontId="0" fillId="0" borderId="11" xfId="0" applyNumberFormat="1" applyBorder="1" applyAlignment="1">
      <alignment vertical="center" wrapText="1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6" sqref="E6"/>
    </sheetView>
  </sheetViews>
  <sheetFormatPr defaultRowHeight="15" x14ac:dyDescent="0.25"/>
  <cols>
    <col min="1" max="1" width="12.5703125" style="18" customWidth="1"/>
    <col min="2" max="2" width="22.85546875" style="1" customWidth="1"/>
    <col min="3" max="3" width="22" style="1" customWidth="1"/>
    <col min="4" max="4" width="18.5703125" style="1" customWidth="1"/>
    <col min="5" max="5" width="29.85546875" style="1" customWidth="1"/>
    <col min="6" max="6" width="34.5703125" style="1" customWidth="1"/>
    <col min="7" max="16384" width="9.140625" style="1"/>
  </cols>
  <sheetData>
    <row r="1" spans="1:6" ht="33" customHeight="1" thickBot="1" x14ac:dyDescent="0.3">
      <c r="A1" s="21" t="s">
        <v>0</v>
      </c>
      <c r="B1" s="21"/>
      <c r="C1" s="21"/>
      <c r="D1" s="21"/>
      <c r="E1" s="21"/>
      <c r="F1" s="21"/>
    </row>
    <row r="2" spans="1:6" ht="45.75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pans="1:6" x14ac:dyDescent="0.25">
      <c r="A3" s="6"/>
      <c r="B3" s="7"/>
      <c r="C3" s="7"/>
      <c r="D3" s="7"/>
      <c r="E3" s="8"/>
      <c r="F3" s="9"/>
    </row>
    <row r="4" spans="1:6" ht="19.5" customHeight="1" x14ac:dyDescent="0.25">
      <c r="A4" s="10" t="s">
        <v>7</v>
      </c>
      <c r="B4" s="19">
        <f>4246900/100000</f>
        <v>42.469000000000001</v>
      </c>
      <c r="C4" s="19">
        <v>21.42</v>
      </c>
      <c r="D4" s="11">
        <v>144.31</v>
      </c>
      <c r="E4" s="11">
        <v>44.26</v>
      </c>
      <c r="F4" s="12">
        <v>50.65</v>
      </c>
    </row>
    <row r="5" spans="1:6" ht="19.5" customHeight="1" x14ac:dyDescent="0.25">
      <c r="A5" s="10" t="s">
        <v>8</v>
      </c>
      <c r="B5" s="19">
        <f>4940800/100000</f>
        <v>49.408000000000001</v>
      </c>
      <c r="C5" s="19">
        <v>54.55</v>
      </c>
      <c r="D5" s="11">
        <v>188.39</v>
      </c>
      <c r="E5" s="11">
        <v>50.01</v>
      </c>
      <c r="F5" s="12">
        <v>52.53</v>
      </c>
    </row>
    <row r="6" spans="1:6" ht="19.5" customHeight="1" x14ac:dyDescent="0.25">
      <c r="A6" s="10" t="s">
        <v>9</v>
      </c>
      <c r="B6" s="19">
        <f>4359513/100000</f>
        <v>43.595129999999997</v>
      </c>
      <c r="C6" s="19">
        <v>31.46</v>
      </c>
      <c r="D6" s="11">
        <v>79.41</v>
      </c>
      <c r="E6" s="11">
        <v>8.92</v>
      </c>
      <c r="F6" s="12">
        <v>31.12</v>
      </c>
    </row>
    <row r="7" spans="1:6" ht="19.5" customHeight="1" x14ac:dyDescent="0.25">
      <c r="A7" s="10" t="s">
        <v>10</v>
      </c>
      <c r="B7" s="19">
        <f>3922000/100000</f>
        <v>39.22</v>
      </c>
      <c r="C7" s="19">
        <v>30.16</v>
      </c>
      <c r="D7" s="11">
        <v>115.24</v>
      </c>
      <c r="E7" s="11">
        <v>27.11</v>
      </c>
      <c r="F7" s="12">
        <v>46.69</v>
      </c>
    </row>
    <row r="8" spans="1:6" ht="19.5" customHeight="1" thickBot="1" x14ac:dyDescent="0.3">
      <c r="A8" s="13" t="s">
        <v>11</v>
      </c>
      <c r="B8" s="20">
        <f>6579026/100000</f>
        <v>65.790260000000004</v>
      </c>
      <c r="C8" s="20">
        <v>68.8</v>
      </c>
      <c r="D8" s="14">
        <v>227.57</v>
      </c>
      <c r="E8" s="14">
        <v>60.87</v>
      </c>
      <c r="F8" s="15">
        <v>64.540000000000006</v>
      </c>
    </row>
    <row r="9" spans="1:6" x14ac:dyDescent="0.25">
      <c r="A9" s="16"/>
      <c r="B9" s="17"/>
      <c r="C9" s="17"/>
      <c r="D9" s="17"/>
      <c r="E9" s="17"/>
      <c r="F9" s="17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4.1.4 &amp; 4.4.1 CHTMSR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2023-10-27T08:21:14Z</dcterms:created>
  <dcterms:modified xsi:type="dcterms:W3CDTF">2023-11-18T09:51:25Z</dcterms:modified>
</cp:coreProperties>
</file>